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005" windowHeight="7035" activeTab="1"/>
  </bookViews>
  <sheets>
    <sheet name="ת.ע. כללית" sheetId="1" r:id="rId1"/>
    <sheet name="תקציב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8" l="1"/>
  <c r="G26" i="8"/>
  <c r="G22" i="8"/>
  <c r="G12" i="8" l="1"/>
  <c r="G4" i="8"/>
</calcChain>
</file>

<file path=xl/sharedStrings.xml><?xml version="1.0" encoding="utf-8"?>
<sst xmlns="http://schemas.openxmlformats.org/spreadsheetml/2006/main" count="75" uniqueCount="64">
  <si>
    <t>מסגרות</t>
  </si>
  <si>
    <t>הורים</t>
  </si>
  <si>
    <t>אנשי מקצוע</t>
  </si>
  <si>
    <t>לו"ז (לכל מענה)</t>
  </si>
  <si>
    <t>זירה</t>
  </si>
  <si>
    <t>המענים הרצויים</t>
  </si>
  <si>
    <t>שם תכנית</t>
  </si>
  <si>
    <t>כח אדם</t>
  </si>
  <si>
    <t>עלות פעילות</t>
  </si>
  <si>
    <t>הכנסות
(שותפים נוספים)</t>
  </si>
  <si>
    <t>הפרש</t>
  </si>
  <si>
    <t>תפקיד</t>
  </si>
  <si>
    <t>שכר (שעתי/היקף משרה)</t>
  </si>
  <si>
    <t>שותף</t>
  </si>
  <si>
    <t>סכום השתתפות</t>
  </si>
  <si>
    <t>הובלה יישובית</t>
  </si>
  <si>
    <r>
      <t xml:space="preserve">ניתוח המצב הקיים </t>
    </r>
    <r>
      <rPr>
        <sz val="12"/>
        <color theme="1"/>
        <rFont val="David"/>
        <family val="2"/>
      </rPr>
      <t>(לפי השאלות המנחות שהוגדרו לזירה)</t>
    </r>
  </si>
  <si>
    <t>מענים קיימים</t>
  </si>
  <si>
    <t>תמצית תמונה מיטבית של המיזם</t>
  </si>
  <si>
    <r>
      <t xml:space="preserve">תמונה מיטבית יישובית/יעדים
</t>
    </r>
    <r>
      <rPr>
        <sz val="12"/>
        <color theme="1"/>
        <rFont val="David"/>
        <family val="2"/>
      </rPr>
      <t>(תמונה מיטבית לאור האפשרויות ביישוב)</t>
    </r>
  </si>
  <si>
    <t>שירותי בריאות, חינוך ורווחה נגישים וזמינים, החולקים תפיסה ושפה משותפות והמקיימים קשרים ביניהם, תוך איתור מוקדם של צרכים וקיום מענים.</t>
  </si>
  <si>
    <t>אנשי המקצוע בעלי ידע תאורטי ומעשי רלוונטי ; קיימים שפה משותפת, שת"פ והפריה הדדית בין-מקצועיים ; חפיפה ב/היכרות של ידע מקצועי של תחומים נוספים לצורך רצף טיפולי</t>
  </si>
  <si>
    <t>50% מכלל הילדים המשולבים במסגרות חינוכיות-טיפוליות, ישהו במסגרות מפוקחות;  מדריכות חינוכיות העומדות בתנאי הסף ומיישמות מודל הדרכה מיטבי; מנהלת המעון מתאימה לסטנדרט;  המחנכות-מטפלות בעלות הכשרה בהתאם לסטנדרט; תכנית חינוכית-טיפולית מותאמת ומקדמת התפתחות בהיבטי ההתפתחות השונים.</t>
  </si>
  <si>
    <r>
      <t>ראיית ההורה כ</t>
    </r>
    <r>
      <rPr>
        <b/>
        <sz val="12"/>
        <color theme="1"/>
        <rFont val="Calibri"/>
        <family val="2"/>
        <scheme val="minor"/>
      </rPr>
      <t>אדם עצמאי</t>
    </r>
    <r>
      <rPr>
        <sz val="12"/>
        <color theme="1"/>
        <rFont val="Calibri"/>
        <family val="2"/>
        <scheme val="minor"/>
      </rPr>
      <t xml:space="preserve"> – משאבים, צרכים; תפיסת ההורה כ</t>
    </r>
    <r>
      <rPr>
        <b/>
        <sz val="12"/>
        <color theme="1"/>
        <rFont val="Calibri"/>
        <family val="2"/>
        <scheme val="minor"/>
      </rPr>
      <t>מטפל עיקרי בילד</t>
    </r>
    <r>
      <rPr>
        <sz val="12"/>
        <color theme="1"/>
        <rFont val="Calibri"/>
        <family val="2"/>
        <scheme val="minor"/>
      </rPr>
      <t xml:space="preserve">; </t>
    </r>
    <r>
      <rPr>
        <b/>
        <sz val="12"/>
        <color theme="1"/>
        <rFont val="Calibri"/>
        <family val="2"/>
        <scheme val="minor"/>
      </rPr>
      <t>הורים טובים דיים</t>
    </r>
    <r>
      <rPr>
        <sz val="12"/>
        <color theme="1"/>
        <rFont val="Calibri"/>
        <family val="2"/>
        <scheme val="minor"/>
      </rPr>
      <t>, המקיימים אינטראקציה בונה עם הילדים; הורים המספקים לילדיהם את כל הצרכים למען התפתחות מיטבית.</t>
    </r>
  </si>
  <si>
    <t>0.5 משרה</t>
  </si>
  <si>
    <t xml:space="preserve"> רכזת ינקות </t>
  </si>
  <si>
    <t>רכזת</t>
  </si>
  <si>
    <t>הדרכת צוותים בסוגיות של איתור ומניעה</t>
  </si>
  <si>
    <t>כח אדם ממקצועות הרפואה</t>
  </si>
  <si>
    <t xml:space="preserve">40 שעות חודשיות </t>
  </si>
  <si>
    <t xml:space="preserve"> יום הערכות ישובי למעונות - 2</t>
  </si>
  <si>
    <t xml:space="preserve">הכשרת מטפלות מחנכות </t>
  </si>
  <si>
    <t>הערות</t>
  </si>
  <si>
    <t>מסגרות תחילה</t>
  </si>
  <si>
    <t>הכשרת מטפלות תקשורת רפלקטיבית</t>
  </si>
  <si>
    <t>קורס מטפלות סוג 1 אחה"צ</t>
  </si>
  <si>
    <t>כולל תכנים ישוביים בתחומי התפתחות</t>
  </si>
  <si>
    <t>תוספת של 20 שעות לקורס</t>
  </si>
  <si>
    <t>קורס מנהלות מעונות</t>
  </si>
  <si>
    <t>המשך תגבור תקינה בכיתות התינוקות מעונות</t>
  </si>
  <si>
    <t>מטפלת</t>
  </si>
  <si>
    <t>תכלול עבודה עם הורים</t>
  </si>
  <si>
    <t>הכשרה להורים מובילים</t>
  </si>
  <si>
    <t>20 שעות</t>
  </si>
  <si>
    <t>קרן מלגות למימון ביניים לקראת יציאה לעבודה של אימהות</t>
  </si>
  <si>
    <t>סה"כ</t>
  </si>
  <si>
    <t>הדרכת צוות - 90 ש' טיפולים</t>
  </si>
  <si>
    <t>הכשרת צוות לטיפול דיאדי</t>
  </si>
  <si>
    <t>טיפול דיאידי</t>
  </si>
  <si>
    <t xml:space="preserve">10 טיפולים בשנה </t>
  </si>
  <si>
    <t>מערך עבודה עם הורים מהאכלוסייה המוחלשת בירוחם</t>
  </si>
  <si>
    <t>יש לערוך מיפוי צרכים ומיפוי מענים לפני קביעת התוכנית</t>
  </si>
  <si>
    <t>תוכנית קידום שפה בבית ובמעון</t>
  </si>
  <si>
    <t>קלינאית תקשורת</t>
  </si>
  <si>
    <t>80 שעות</t>
  </si>
  <si>
    <t>7 מפגשים</t>
  </si>
  <si>
    <t>מפגשים של הורים במעונות, כולל ארוע סיום שנה לכלל הורי וילדי המעונות</t>
  </si>
  <si>
    <t>קבוצת שיח ופעולה להורים מאכלוסייה החילונית בירוחם</t>
  </si>
  <si>
    <t>מערך השתלמויות יישובי סביב נושאי רוחב לכלל אנשי המקצוע בירוחם.</t>
  </si>
  <si>
    <t>3 מפגשים בשנה</t>
  </si>
  <si>
    <t>השתלמויות ספציפיות לעובדי המג"ר – כמרכז את תחום הגיל הרך בישוב.</t>
  </si>
  <si>
    <t>הכשרות שונות</t>
  </si>
  <si>
    <t>השתלמויות פנימיות בין אנשי מקצוע שונים בישוב – שימוש בידע קיים.</t>
  </si>
  <si>
    <t>סה"כ כללי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</si>
</sst>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Davi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FF92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4" fontId="0" fillId="0" borderId="0" xfId="0" applyNumberFormat="1"/>
    <xf numFmtId="0" fontId="0" fillId="0" borderId="0" xfId="0" applyBorder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 readingOrder="2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right" vertical="top" wrapText="1" readingOrder="2"/>
    </xf>
    <xf numFmtId="0" fontId="0" fillId="8" borderId="1" xfId="0" applyFill="1" applyBorder="1" applyAlignment="1">
      <alignment vertical="top"/>
    </xf>
    <xf numFmtId="0" fontId="5" fillId="8" borderId="1" xfId="1" applyFill="1" applyBorder="1" applyAlignment="1">
      <alignment vertical="top"/>
    </xf>
    <xf numFmtId="0" fontId="0" fillId="8" borderId="1" xfId="0" applyFill="1" applyBorder="1"/>
    <xf numFmtId="0" fontId="2" fillId="7" borderId="1" xfId="0" applyFont="1" applyFill="1" applyBorder="1" applyAlignment="1">
      <alignment horizontal="right" vertical="top" wrapText="1" readingOrder="2"/>
    </xf>
    <xf numFmtId="0" fontId="0" fillId="7" borderId="1" xfId="0" applyFill="1" applyBorder="1" applyAlignment="1">
      <alignment vertical="top"/>
    </xf>
    <xf numFmtId="0" fontId="5" fillId="7" borderId="1" xfId="1" applyFill="1" applyBorder="1" applyAlignment="1">
      <alignment vertical="top"/>
    </xf>
    <xf numFmtId="0" fontId="0" fillId="7" borderId="1" xfId="0" applyFill="1" applyBorder="1"/>
    <xf numFmtId="0" fontId="2" fillId="9" borderId="1" xfId="0" applyFont="1" applyFill="1" applyBorder="1" applyAlignment="1">
      <alignment horizontal="right" vertical="top" wrapText="1" readingOrder="2"/>
    </xf>
    <xf numFmtId="0" fontId="0" fillId="9" borderId="1" xfId="0" applyFill="1" applyBorder="1" applyAlignment="1">
      <alignment vertical="top" wrapText="1"/>
    </xf>
    <xf numFmtId="0" fontId="0" fillId="9" borderId="1" xfId="0" applyFill="1" applyBorder="1"/>
    <xf numFmtId="0" fontId="0" fillId="9" borderId="1" xfId="0" applyFill="1" applyBorder="1" applyAlignment="1">
      <alignment vertical="top"/>
    </xf>
    <xf numFmtId="0" fontId="2" fillId="10" borderId="1" xfId="0" applyFont="1" applyFill="1" applyBorder="1" applyAlignment="1">
      <alignment horizontal="right" vertical="top" wrapText="1" readingOrder="2"/>
    </xf>
    <xf numFmtId="0" fontId="0" fillId="10" borderId="1" xfId="0" applyFill="1" applyBorder="1" applyAlignment="1">
      <alignment vertical="top"/>
    </xf>
    <xf numFmtId="0" fontId="5" fillId="10" borderId="1" xfId="1" quotePrefix="1" applyFill="1" applyBorder="1" applyAlignment="1">
      <alignment vertical="top"/>
    </xf>
    <xf numFmtId="0" fontId="0" fillId="10" borderId="1" xfId="0" applyFill="1" applyBorder="1" applyAlignment="1">
      <alignment vertical="top" readingOrder="2"/>
    </xf>
    <xf numFmtId="0" fontId="2" fillId="11" borderId="1" xfId="0" applyFont="1" applyFill="1" applyBorder="1" applyAlignment="1">
      <alignment horizontal="right" vertical="top" wrapText="1" readingOrder="2"/>
    </xf>
    <xf numFmtId="0" fontId="0" fillId="11" borderId="1" xfId="0" applyFill="1" applyBorder="1"/>
    <xf numFmtId="0" fontId="7" fillId="10" borderId="1" xfId="0" applyFont="1" applyFill="1" applyBorder="1" applyAlignment="1">
      <alignment vertical="top" wrapText="1"/>
    </xf>
    <xf numFmtId="0" fontId="7" fillId="9" borderId="1" xfId="0" applyFont="1" applyFill="1" applyBorder="1" applyAlignment="1">
      <alignment vertical="top" wrapText="1" readingOrder="2"/>
    </xf>
    <xf numFmtId="0" fontId="7" fillId="8" borderId="1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right" vertical="center" wrapText="1" readingOrder="2"/>
    </xf>
    <xf numFmtId="0" fontId="3" fillId="11" borderId="1" xfId="0" applyFont="1" applyFill="1" applyBorder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8" fillId="0" borderId="1" xfId="0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/>
    <xf numFmtId="0" fontId="3" fillId="3" borderId="1" xfId="0" applyFont="1" applyFill="1" applyBorder="1"/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/>
    <xf numFmtId="4" fontId="3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vertical="center" wrapText="1"/>
    </xf>
    <xf numFmtId="4" fontId="8" fillId="0" borderId="1" xfId="0" applyNumberFormat="1" applyFont="1" applyBorder="1"/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colors>
    <mruColors>
      <color rgb="FF9FF92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rightToLeft="1" zoomScale="70" zoomScaleNormal="7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" defaultRowHeight="15" x14ac:dyDescent="0.25"/>
  <cols>
    <col min="1" max="1" width="9" style="4"/>
    <col min="2" max="2" width="26.140625" style="4" customWidth="1"/>
    <col min="3" max="3" width="19.42578125" style="4" customWidth="1"/>
    <col min="4" max="4" width="24.42578125" style="4" customWidth="1"/>
    <col min="5" max="5" width="26" style="4" customWidth="1"/>
    <col min="6" max="6" width="23" style="4" customWidth="1"/>
    <col min="7" max="7" width="23.7109375" style="4" customWidth="1"/>
    <col min="8" max="8" width="22.42578125" style="4" customWidth="1"/>
    <col min="9" max="9" width="22.85546875" style="4" customWidth="1"/>
    <col min="10" max="16384" width="9" style="4"/>
  </cols>
  <sheetData>
    <row r="1" spans="1:9" s="3" customFormat="1" ht="63" x14ac:dyDescent="0.25">
      <c r="A1" s="7" t="s">
        <v>4</v>
      </c>
      <c r="B1" s="8" t="s">
        <v>18</v>
      </c>
      <c r="C1" s="9" t="s">
        <v>16</v>
      </c>
      <c r="D1" s="7" t="s">
        <v>17</v>
      </c>
      <c r="E1" s="10" t="s">
        <v>19</v>
      </c>
      <c r="F1" s="11" t="s">
        <v>5</v>
      </c>
      <c r="G1" s="12" t="s">
        <v>3</v>
      </c>
      <c r="H1" s="2"/>
    </row>
    <row r="2" spans="1:9" ht="94.5" x14ac:dyDescent="0.25">
      <c r="A2" s="13" t="s">
        <v>15</v>
      </c>
      <c r="B2" s="33" t="s">
        <v>20</v>
      </c>
      <c r="C2" s="14"/>
      <c r="D2" s="15"/>
      <c r="E2" s="14"/>
      <c r="F2" s="14"/>
      <c r="G2" s="14"/>
    </row>
    <row r="3" spans="1:9" s="2" customFormat="1" x14ac:dyDescent="0.25">
      <c r="A3" s="16"/>
      <c r="B3" s="16"/>
      <c r="C3" s="16"/>
      <c r="D3" s="16"/>
      <c r="E3" s="16"/>
      <c r="F3" s="16"/>
      <c r="G3" s="16"/>
    </row>
    <row r="4" spans="1:9" s="2" customFormat="1" x14ac:dyDescent="0.25">
      <c r="A4" s="16"/>
      <c r="B4" s="16"/>
      <c r="C4" s="16"/>
      <c r="D4" s="16"/>
      <c r="E4" s="16"/>
      <c r="F4" s="16"/>
      <c r="G4" s="16"/>
    </row>
    <row r="5" spans="1:9" ht="220.5" x14ac:dyDescent="0.25">
      <c r="A5" s="17" t="s">
        <v>0</v>
      </c>
      <c r="B5" s="34" t="s">
        <v>22</v>
      </c>
      <c r="C5" s="18"/>
      <c r="D5" s="19"/>
      <c r="E5" s="18"/>
      <c r="F5" s="18"/>
      <c r="G5" s="18"/>
    </row>
    <row r="6" spans="1:9" s="2" customFormat="1" x14ac:dyDescent="0.25">
      <c r="A6" s="20"/>
      <c r="B6" s="20"/>
      <c r="C6" s="20"/>
      <c r="D6" s="20"/>
      <c r="E6" s="20"/>
      <c r="F6" s="20"/>
      <c r="G6" s="20"/>
    </row>
    <row r="7" spans="1:9" s="2" customFormat="1" x14ac:dyDescent="0.25">
      <c r="A7" s="20"/>
      <c r="B7" s="20"/>
      <c r="C7" s="20"/>
      <c r="D7" s="20"/>
      <c r="E7" s="20"/>
      <c r="F7" s="20"/>
      <c r="G7" s="20"/>
    </row>
    <row r="8" spans="1:9" s="2" customFormat="1" x14ac:dyDescent="0.25">
      <c r="A8" s="20"/>
      <c r="B8" s="20"/>
      <c r="C8" s="20"/>
      <c r="D8" s="20"/>
      <c r="E8" s="20"/>
      <c r="F8" s="20"/>
      <c r="G8" s="20"/>
    </row>
    <row r="9" spans="1:9" ht="126" x14ac:dyDescent="0.25">
      <c r="A9" s="21" t="s">
        <v>1</v>
      </c>
      <c r="B9" s="32" t="s">
        <v>23</v>
      </c>
      <c r="C9" s="22"/>
      <c r="D9" s="23"/>
      <c r="E9" s="22"/>
      <c r="F9" s="22"/>
      <c r="G9" s="24"/>
      <c r="I9" s="5"/>
    </row>
    <row r="10" spans="1:9" s="2" customFormat="1" x14ac:dyDescent="0.25">
      <c r="A10" s="23"/>
      <c r="B10" s="23"/>
      <c r="C10" s="23"/>
      <c r="D10" s="23"/>
      <c r="E10" s="23"/>
      <c r="F10" s="23"/>
      <c r="G10" s="23"/>
    </row>
    <row r="11" spans="1:9" s="2" customFormat="1" x14ac:dyDescent="0.25">
      <c r="A11" s="23"/>
      <c r="B11" s="23"/>
      <c r="C11" s="23"/>
      <c r="D11" s="23"/>
      <c r="E11" s="23"/>
      <c r="F11" s="23"/>
      <c r="G11" s="23"/>
    </row>
    <row r="12" spans="1:9" s="2" customFormat="1" x14ac:dyDescent="0.25">
      <c r="A12" s="23"/>
      <c r="B12" s="23"/>
      <c r="C12" s="23"/>
      <c r="D12" s="23"/>
      <c r="E12" s="23"/>
      <c r="F12" s="23"/>
      <c r="G12" s="23"/>
    </row>
    <row r="13" spans="1:9" ht="126" x14ac:dyDescent="0.25">
      <c r="A13" s="25" t="s">
        <v>2</v>
      </c>
      <c r="B13" s="31" t="s">
        <v>21</v>
      </c>
      <c r="C13" s="26"/>
      <c r="D13" s="27"/>
      <c r="E13" s="26"/>
      <c r="F13" s="26"/>
      <c r="G13" s="26"/>
    </row>
    <row r="14" spans="1:9" x14ac:dyDescent="0.25">
      <c r="A14" s="26"/>
      <c r="B14" s="28"/>
      <c r="C14" s="26"/>
      <c r="D14" s="26"/>
      <c r="E14" s="26"/>
      <c r="F14" s="26"/>
      <c r="G14" s="26"/>
    </row>
    <row r="15" spans="1:9" x14ac:dyDescent="0.25">
      <c r="A15" s="26"/>
      <c r="B15" s="28"/>
      <c r="C15" s="26"/>
      <c r="D15" s="26"/>
      <c r="E15" s="26"/>
      <c r="F15" s="26"/>
      <c r="G15" s="26"/>
    </row>
    <row r="16" spans="1:9" x14ac:dyDescent="0.25">
      <c r="A16" s="26"/>
      <c r="B16" s="28"/>
      <c r="C16" s="26"/>
      <c r="D16" s="26"/>
      <c r="E16" s="26"/>
      <c r="F16" s="26"/>
      <c r="G16" s="26"/>
    </row>
    <row r="17" spans="2:2" x14ac:dyDescent="0.25">
      <c r="B17" s="6"/>
    </row>
    <row r="18" spans="2:2" x14ac:dyDescent="0.25">
      <c r="B18" s="6"/>
    </row>
    <row r="19" spans="2:2" x14ac:dyDescent="0.25">
      <c r="B19" s="6"/>
    </row>
    <row r="20" spans="2:2" x14ac:dyDescent="0.25">
      <c r="B20" s="6"/>
    </row>
    <row r="21" spans="2:2" x14ac:dyDescent="0.25">
      <c r="B21" s="6"/>
    </row>
    <row r="22" spans="2:2" x14ac:dyDescent="0.25">
      <c r="B22" s="6"/>
    </row>
    <row r="23" spans="2:2" x14ac:dyDescent="0.25">
      <c r="B23" s="6"/>
    </row>
    <row r="24" spans="2:2" x14ac:dyDescent="0.25">
      <c r="B2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7"/>
  <sheetViews>
    <sheetView rightToLeft="1" tabSelected="1" topLeftCell="A22" workbookViewId="0">
      <selection activeCell="R2" sqref="R2"/>
    </sheetView>
  </sheetViews>
  <sheetFormatPr defaultRowHeight="15" x14ac:dyDescent="0.25"/>
  <cols>
    <col min="1" max="1" width="11.5703125" customWidth="1"/>
    <col min="2" max="2" width="14.42578125" customWidth="1"/>
    <col min="3" max="3" width="11.140625" customWidth="1"/>
    <col min="4" max="4" width="12.140625" style="1" customWidth="1"/>
    <col min="5" max="5" width="12.42578125" style="1" customWidth="1"/>
    <col min="6" max="6" width="12.42578125" customWidth="1"/>
    <col min="7" max="7" width="13.28515625" style="1" customWidth="1"/>
    <col min="8" max="8" width="9" style="1"/>
  </cols>
  <sheetData>
    <row r="1" spans="1:9" ht="15.75" customHeight="1" x14ac:dyDescent="0.25">
      <c r="A1" s="41" t="s">
        <v>4</v>
      </c>
      <c r="B1" s="41" t="s">
        <v>6</v>
      </c>
      <c r="C1" s="41" t="s">
        <v>7</v>
      </c>
      <c r="D1" s="41"/>
      <c r="E1" s="42" t="s">
        <v>8</v>
      </c>
      <c r="F1" s="43" t="s">
        <v>9</v>
      </c>
      <c r="G1" s="43"/>
      <c r="H1" s="44" t="s">
        <v>10</v>
      </c>
      <c r="I1" s="45"/>
    </row>
    <row r="2" spans="1:9" ht="47.25" x14ac:dyDescent="0.25">
      <c r="A2" s="41"/>
      <c r="B2" s="41"/>
      <c r="C2" s="46" t="s">
        <v>11</v>
      </c>
      <c r="D2" s="47" t="s">
        <v>12</v>
      </c>
      <c r="E2" s="42"/>
      <c r="F2" s="46" t="s">
        <v>13</v>
      </c>
      <c r="G2" s="47" t="s">
        <v>14</v>
      </c>
      <c r="H2" s="44"/>
      <c r="I2" s="45" t="s">
        <v>32</v>
      </c>
    </row>
    <row r="3" spans="1:9" ht="31.5" x14ac:dyDescent="0.25">
      <c r="A3" s="29" t="s">
        <v>15</v>
      </c>
      <c r="B3" s="37" t="s">
        <v>25</v>
      </c>
      <c r="C3" s="37" t="s">
        <v>26</v>
      </c>
      <c r="D3" s="48" t="s">
        <v>24</v>
      </c>
      <c r="E3" s="49">
        <v>50000</v>
      </c>
      <c r="F3" s="37"/>
      <c r="G3" s="49">
        <v>50000</v>
      </c>
      <c r="H3" s="49"/>
      <c r="I3" s="37"/>
    </row>
    <row r="4" spans="1:9" x14ac:dyDescent="0.25">
      <c r="A4" s="35" t="s">
        <v>45</v>
      </c>
      <c r="B4" s="38"/>
      <c r="C4" s="38"/>
      <c r="D4" s="50"/>
      <c r="E4" s="50"/>
      <c r="F4" s="38"/>
      <c r="G4" s="50">
        <f>SUM(G3)</f>
        <v>50000</v>
      </c>
      <c r="H4" s="49"/>
      <c r="I4" s="37"/>
    </row>
    <row r="5" spans="1:9" ht="45" x14ac:dyDescent="0.25">
      <c r="A5" s="29" t="s">
        <v>0</v>
      </c>
      <c r="B5" s="51" t="s">
        <v>27</v>
      </c>
      <c r="C5" s="51" t="s">
        <v>28</v>
      </c>
      <c r="D5" s="48" t="s">
        <v>29</v>
      </c>
      <c r="E5" s="49">
        <v>50000</v>
      </c>
      <c r="F5" s="37"/>
      <c r="G5" s="49">
        <v>50000</v>
      </c>
      <c r="H5" s="49"/>
      <c r="I5" s="37"/>
    </row>
    <row r="6" spans="1:9" ht="30" x14ac:dyDescent="0.25">
      <c r="A6" s="30"/>
      <c r="B6" s="51" t="s">
        <v>30</v>
      </c>
      <c r="C6" s="37"/>
      <c r="D6" s="49"/>
      <c r="E6" s="49"/>
      <c r="F6" s="37"/>
      <c r="G6" s="49">
        <v>15000</v>
      </c>
      <c r="H6" s="49"/>
      <c r="I6" s="37"/>
    </row>
    <row r="7" spans="1:9" ht="30" x14ac:dyDescent="0.25">
      <c r="A7" s="30"/>
      <c r="B7" s="51" t="s">
        <v>31</v>
      </c>
      <c r="C7" s="37"/>
      <c r="D7" s="49"/>
      <c r="E7" s="49"/>
      <c r="F7" s="37"/>
      <c r="G7" s="49"/>
      <c r="H7" s="49"/>
      <c r="I7" s="51" t="s">
        <v>33</v>
      </c>
    </row>
    <row r="8" spans="1:9" ht="45" x14ac:dyDescent="0.25">
      <c r="A8" s="30"/>
      <c r="B8" s="51" t="s">
        <v>34</v>
      </c>
      <c r="C8" s="37"/>
      <c r="D8" s="49"/>
      <c r="E8" s="49"/>
      <c r="F8" s="37"/>
      <c r="G8" s="49">
        <v>25000</v>
      </c>
      <c r="H8" s="49"/>
      <c r="I8" s="37"/>
    </row>
    <row r="9" spans="1:9" ht="75" x14ac:dyDescent="0.25">
      <c r="A9" s="30"/>
      <c r="B9" s="52" t="s">
        <v>35</v>
      </c>
      <c r="C9" s="37"/>
      <c r="D9" s="48" t="s">
        <v>37</v>
      </c>
      <c r="E9" s="49"/>
      <c r="F9" s="37"/>
      <c r="G9" s="49">
        <v>20000</v>
      </c>
      <c r="H9" s="49"/>
      <c r="I9" s="51" t="s">
        <v>36</v>
      </c>
    </row>
    <row r="10" spans="1:9" ht="30" x14ac:dyDescent="0.25">
      <c r="A10" s="30"/>
      <c r="B10" s="52" t="s">
        <v>38</v>
      </c>
      <c r="C10" s="37"/>
      <c r="D10" s="48"/>
      <c r="E10" s="49"/>
      <c r="F10" s="37"/>
      <c r="G10" s="49"/>
      <c r="H10" s="49"/>
      <c r="I10" s="51" t="s">
        <v>33</v>
      </c>
    </row>
    <row r="11" spans="1:9" ht="45" x14ac:dyDescent="0.25">
      <c r="A11" s="30"/>
      <c r="B11" s="52" t="s">
        <v>39</v>
      </c>
      <c r="C11" s="37" t="s">
        <v>40</v>
      </c>
      <c r="D11" s="48"/>
      <c r="E11" s="49"/>
      <c r="F11" s="37"/>
      <c r="G11" s="49">
        <v>108000</v>
      </c>
      <c r="H11" s="49"/>
      <c r="I11" s="51"/>
    </row>
    <row r="12" spans="1:9" x14ac:dyDescent="0.25">
      <c r="A12" s="35" t="s">
        <v>45</v>
      </c>
      <c r="B12" s="53"/>
      <c r="C12" s="38"/>
      <c r="D12" s="54"/>
      <c r="E12" s="50"/>
      <c r="F12" s="38"/>
      <c r="G12" s="50">
        <f>SUM(G5:G11)</f>
        <v>218000</v>
      </c>
      <c r="H12" s="49"/>
      <c r="I12" s="51"/>
    </row>
    <row r="13" spans="1:9" ht="30" x14ac:dyDescent="0.25">
      <c r="A13" s="29" t="s">
        <v>1</v>
      </c>
      <c r="B13" s="52" t="s">
        <v>41</v>
      </c>
      <c r="C13" s="37" t="s">
        <v>26</v>
      </c>
      <c r="D13" s="49" t="s">
        <v>24</v>
      </c>
      <c r="E13" s="49"/>
      <c r="F13" s="37"/>
      <c r="G13" s="49">
        <v>60000</v>
      </c>
      <c r="H13" s="49"/>
      <c r="I13" s="37"/>
    </row>
    <row r="14" spans="1:9" ht="30" x14ac:dyDescent="0.25">
      <c r="A14" s="30"/>
      <c r="B14" s="52" t="s">
        <v>42</v>
      </c>
      <c r="C14" s="37"/>
      <c r="D14" s="49" t="s">
        <v>43</v>
      </c>
      <c r="E14" s="49"/>
      <c r="F14" s="37"/>
      <c r="G14" s="49">
        <v>10000</v>
      </c>
      <c r="H14" s="49"/>
      <c r="I14" s="37"/>
    </row>
    <row r="15" spans="1:9" ht="75" x14ac:dyDescent="0.25">
      <c r="A15" s="30"/>
      <c r="B15" s="52" t="s">
        <v>44</v>
      </c>
      <c r="C15" s="37"/>
      <c r="D15" s="49"/>
      <c r="E15" s="49"/>
      <c r="F15" s="37"/>
      <c r="G15" s="49">
        <v>15000</v>
      </c>
      <c r="H15" s="49"/>
      <c r="I15" s="37"/>
    </row>
    <row r="16" spans="1:9" ht="30" x14ac:dyDescent="0.25">
      <c r="A16" s="30"/>
      <c r="B16" s="52" t="s">
        <v>47</v>
      </c>
      <c r="C16" s="37"/>
      <c r="D16" s="48" t="s">
        <v>46</v>
      </c>
      <c r="E16" s="49"/>
      <c r="F16" s="37"/>
      <c r="G16" s="49">
        <v>30000</v>
      </c>
      <c r="H16" s="49"/>
      <c r="I16" s="37"/>
    </row>
    <row r="17" spans="1:9" ht="30" x14ac:dyDescent="0.25">
      <c r="A17" s="30"/>
      <c r="B17" s="52" t="s">
        <v>48</v>
      </c>
      <c r="C17" s="37"/>
      <c r="D17" s="48" t="s">
        <v>49</v>
      </c>
      <c r="E17" s="49"/>
      <c r="F17" s="37"/>
      <c r="G17" s="49">
        <v>40000</v>
      </c>
      <c r="H17" s="49"/>
      <c r="I17" s="37"/>
    </row>
    <row r="18" spans="1:9" ht="120" x14ac:dyDescent="0.25">
      <c r="A18" s="30"/>
      <c r="B18" s="52" t="s">
        <v>50</v>
      </c>
      <c r="C18" s="37"/>
      <c r="D18" s="48"/>
      <c r="E18" s="49"/>
      <c r="F18" s="37"/>
      <c r="G18" s="49">
        <v>50000</v>
      </c>
      <c r="H18" s="55" t="s">
        <v>51</v>
      </c>
      <c r="I18" s="37"/>
    </row>
    <row r="19" spans="1:9" ht="30" x14ac:dyDescent="0.25">
      <c r="A19" s="30"/>
      <c r="B19" s="52" t="s">
        <v>52</v>
      </c>
      <c r="C19" s="51" t="s">
        <v>53</v>
      </c>
      <c r="D19" s="48" t="s">
        <v>54</v>
      </c>
      <c r="E19" s="49"/>
      <c r="F19" s="37"/>
      <c r="G19" s="49">
        <v>7000</v>
      </c>
      <c r="H19" s="55"/>
      <c r="I19" s="37"/>
    </row>
    <row r="20" spans="1:9" ht="75" x14ac:dyDescent="0.25">
      <c r="A20" s="30"/>
      <c r="B20" s="52" t="s">
        <v>56</v>
      </c>
      <c r="C20" s="51"/>
      <c r="D20" s="48" t="s">
        <v>55</v>
      </c>
      <c r="E20" s="49"/>
      <c r="F20" s="37"/>
      <c r="G20" s="49">
        <v>20000</v>
      </c>
      <c r="H20" s="55"/>
      <c r="I20" s="37"/>
    </row>
    <row r="21" spans="1:9" ht="60" x14ac:dyDescent="0.25">
      <c r="A21" s="30"/>
      <c r="B21" s="52" t="s">
        <v>57</v>
      </c>
      <c r="C21" s="51"/>
      <c r="D21" s="48"/>
      <c r="E21" s="49"/>
      <c r="F21" s="37"/>
      <c r="G21" s="49">
        <v>10000</v>
      </c>
      <c r="H21" s="55"/>
      <c r="I21" s="37"/>
    </row>
    <row r="22" spans="1:9" s="36" customFormat="1" x14ac:dyDescent="0.25">
      <c r="A22" s="35" t="s">
        <v>45</v>
      </c>
      <c r="B22" s="53"/>
      <c r="C22" s="38"/>
      <c r="D22" s="50"/>
      <c r="E22" s="50"/>
      <c r="F22" s="38"/>
      <c r="G22" s="50">
        <f>SUM(G13:G21)</f>
        <v>242000</v>
      </c>
      <c r="H22" s="50"/>
      <c r="I22" s="38"/>
    </row>
    <row r="23" spans="1:9" ht="75" x14ac:dyDescent="0.25">
      <c r="A23" s="29" t="s">
        <v>2</v>
      </c>
      <c r="B23" s="51" t="s">
        <v>58</v>
      </c>
      <c r="C23" s="37"/>
      <c r="D23" s="56" t="s">
        <v>59</v>
      </c>
      <c r="E23" s="49"/>
      <c r="F23" s="37"/>
      <c r="G23" s="49">
        <v>20000</v>
      </c>
      <c r="H23" s="49"/>
      <c r="I23" s="37"/>
    </row>
    <row r="24" spans="1:9" ht="75" x14ac:dyDescent="0.25">
      <c r="A24" s="37"/>
      <c r="B24" s="51" t="s">
        <v>60</v>
      </c>
      <c r="C24" s="37"/>
      <c r="D24" s="49" t="s">
        <v>61</v>
      </c>
      <c r="E24" s="49"/>
      <c r="F24" s="37"/>
      <c r="G24" s="49">
        <v>30000</v>
      </c>
      <c r="H24" s="49"/>
      <c r="I24" s="37"/>
    </row>
    <row r="25" spans="1:9" ht="75" x14ac:dyDescent="0.25">
      <c r="A25" s="37"/>
      <c r="B25" s="51" t="s">
        <v>62</v>
      </c>
      <c r="C25" s="37"/>
      <c r="D25" s="49"/>
      <c r="E25" s="49"/>
      <c r="F25" s="37"/>
      <c r="G25" s="49">
        <v>10000</v>
      </c>
      <c r="H25" s="49"/>
      <c r="I25" s="37"/>
    </row>
    <row r="26" spans="1:9" x14ac:dyDescent="0.25">
      <c r="A26" s="38" t="s">
        <v>45</v>
      </c>
      <c r="B26" s="38"/>
      <c r="C26" s="38"/>
      <c r="D26" s="50"/>
      <c r="E26" s="50"/>
      <c r="F26" s="38"/>
      <c r="G26" s="50">
        <f>SUM(G23:G25)</f>
        <v>60000</v>
      </c>
      <c r="H26" s="49"/>
      <c r="I26" s="37"/>
    </row>
    <row r="27" spans="1:9" s="40" customFormat="1" x14ac:dyDescent="0.25">
      <c r="A27" s="39" t="s">
        <v>63</v>
      </c>
      <c r="B27" s="39"/>
      <c r="C27" s="39"/>
      <c r="D27" s="57"/>
      <c r="E27" s="57"/>
      <c r="F27" s="39"/>
      <c r="G27" s="57">
        <f>G4+G12+G22+G26</f>
        <v>570000</v>
      </c>
      <c r="H27" s="57"/>
      <c r="I27" s="39"/>
    </row>
  </sheetData>
  <mergeCells count="6">
    <mergeCell ref="H1:H2"/>
    <mergeCell ref="A1:A2"/>
    <mergeCell ref="B1:B2"/>
    <mergeCell ref="C1:D1"/>
    <mergeCell ref="E1:E2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ת.ע. כללית</vt:lpstr>
      <vt:lpstr>תקציב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2018-07-05T08:28:40Z</dcterms:modified>
</cp:coreProperties>
</file>